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классика" sheetId="1" r:id="rId1"/>
    <sheet name=" флейринг" sheetId="2" r:id="rId2"/>
  </sheets>
  <definedNames>
    <definedName name="_xlnm.Print_Area" localSheetId="1">' флейринг'!$B$1:$G$17</definedName>
    <definedName name="_xlnm.Print_Area" localSheetId="0">'классика'!$B$5:$K$17</definedName>
  </definedNames>
  <calcPr fullCalcOnLoad="1"/>
</workbook>
</file>

<file path=xl/sharedStrings.xml><?xml version="1.0" encoding="utf-8"?>
<sst xmlns="http://schemas.openxmlformats.org/spreadsheetml/2006/main" count="40" uniqueCount="37">
  <si>
    <t>№ по жер</t>
  </si>
  <si>
    <t>Ф.И.О.</t>
  </si>
  <si>
    <t>ИТОГ</t>
  </si>
  <si>
    <t>Место</t>
  </si>
  <si>
    <t>Оценка техника №1</t>
  </si>
  <si>
    <t>Оценка техника №2</t>
  </si>
  <si>
    <t xml:space="preserve">«Finlandia Vodka Perfect Serve» </t>
  </si>
  <si>
    <t>«Пиво: Балтика раунд»</t>
  </si>
  <si>
    <t>«Jameson cinema twist made»</t>
  </si>
  <si>
    <t xml:space="preserve">«Santero check shake» </t>
  </si>
  <si>
    <t>«Вино:    Абрау-Дюрсо раунд»</t>
  </si>
  <si>
    <t>«Кофе:     Julius Meinl раунд»</t>
  </si>
  <si>
    <t>«Sauza party shot»</t>
  </si>
  <si>
    <t>Лопатин Виктор</t>
  </si>
  <si>
    <t>Исхаков Денис</t>
  </si>
  <si>
    <t>Пикулев Иван</t>
  </si>
  <si>
    <t>Лучинкин Никита</t>
  </si>
  <si>
    <t>Гвоздева Александра</t>
  </si>
  <si>
    <t>Костылев Максим</t>
  </si>
  <si>
    <t>Шашин Евгений</t>
  </si>
  <si>
    <t>Башкатов Кирилл</t>
  </si>
  <si>
    <t>Павенко-Крестников Алексей</t>
  </si>
  <si>
    <t>Сорская Екатерина</t>
  </si>
  <si>
    <t>Чуйко Владимир</t>
  </si>
  <si>
    <t>Чернов  Кирилл</t>
  </si>
  <si>
    <t>Марков Максим</t>
  </si>
  <si>
    <t>Никитенко Александр</t>
  </si>
  <si>
    <t>Колпин Виталий</t>
  </si>
  <si>
    <t>Филяков Андрей</t>
  </si>
  <si>
    <t>Газукин Вячеслав</t>
  </si>
  <si>
    <t>Штифанов Александр</t>
  </si>
  <si>
    <t>Гостиловский Александр</t>
  </si>
  <si>
    <t>Суриков Владимир</t>
  </si>
  <si>
    <t>Ляпунов Александр</t>
  </si>
  <si>
    <t>Беляков Вячеслав</t>
  </si>
  <si>
    <t>Мельников Никита</t>
  </si>
  <si>
    <t>МЕСТО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</si>
</sst>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"/>
      <family val="0"/>
    </font>
    <font>
      <sz val="12"/>
      <name val="Times New Roman"/>
      <family val="1"/>
    </font>
    <font>
      <sz val="7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Fill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0" fillId="22" borderId="11" xfId="0" applyFill="1" applyBorder="1" applyAlignment="1">
      <alignment/>
    </xf>
    <xf numFmtId="0" fontId="0" fillId="7" borderId="11" xfId="0" applyFill="1" applyBorder="1" applyAlignment="1">
      <alignment/>
    </xf>
    <xf numFmtId="0" fontId="0" fillId="24" borderId="11" xfId="0" applyFill="1" applyBorder="1" applyAlignment="1">
      <alignment/>
    </xf>
    <xf numFmtId="0" fontId="0" fillId="8" borderId="11" xfId="0" applyFill="1" applyBorder="1" applyAlignment="1">
      <alignment/>
    </xf>
    <xf numFmtId="0" fontId="0" fillId="11" borderId="11" xfId="0" applyFill="1" applyBorder="1" applyAlignment="1">
      <alignment/>
    </xf>
    <xf numFmtId="0" fontId="1" fillId="25" borderId="14" xfId="0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7" borderId="1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26" borderId="11" xfId="0" applyFill="1" applyBorder="1" applyAlignment="1">
      <alignment/>
    </xf>
    <xf numFmtId="0" fontId="3" fillId="25" borderId="11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right"/>
    </xf>
    <xf numFmtId="0" fontId="3" fillId="25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2" fontId="1" fillId="26" borderId="16" xfId="0" applyNumberFormat="1" applyFont="1" applyFill="1" applyBorder="1" applyAlignment="1">
      <alignment horizontal="center"/>
    </xf>
    <xf numFmtId="0" fontId="1" fillId="26" borderId="17" xfId="0" applyFont="1" applyFill="1" applyBorder="1" applyAlignment="1">
      <alignment horizontal="center" vertical="top" wrapText="1"/>
    </xf>
    <xf numFmtId="0" fontId="6" fillId="22" borderId="14" xfId="0" applyFont="1" applyFill="1" applyBorder="1" applyAlignment="1">
      <alignment horizontal="center" vertical="top" wrapText="1"/>
    </xf>
    <xf numFmtId="0" fontId="6" fillId="7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horizontal="center" vertical="top" wrapText="1"/>
    </xf>
    <xf numFmtId="0" fontId="6" fillId="8" borderId="14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2" fontId="0" fillId="4" borderId="19" xfId="0" applyNumberForma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zoomScale="115" zoomScaleNormal="115" zoomScalePageLayoutView="0" workbookViewId="0" topLeftCell="A2">
      <selection activeCell="M24" sqref="M24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26.7109375" style="0" bestFit="1" customWidth="1"/>
    <col min="4" max="4" width="12.8515625" style="0" bestFit="1" customWidth="1"/>
    <col min="5" max="6" width="12.00390625" style="0" customWidth="1"/>
    <col min="7" max="7" width="11.57421875" style="0" customWidth="1"/>
    <col min="8" max="8" width="12.00390625" style="0" customWidth="1"/>
    <col min="9" max="10" width="12.7109375" style="0" customWidth="1"/>
    <col min="11" max="11" width="12.140625" style="0" customWidth="1"/>
  </cols>
  <sheetData>
    <row r="2" spans="3:10" ht="15.75">
      <c r="C2" s="3"/>
      <c r="D2" s="3"/>
      <c r="E2" s="3"/>
      <c r="F2" s="3"/>
      <c r="G2" s="3"/>
      <c r="H2" s="3"/>
      <c r="I2" s="3"/>
      <c r="J2" s="3"/>
    </row>
    <row r="5" ht="16.5" thickBot="1">
      <c r="B5" s="1"/>
    </row>
    <row r="6" spans="2:12" ht="46.5" customHeight="1" thickBot="1">
      <c r="B6" s="4" t="s">
        <v>0</v>
      </c>
      <c r="C6" s="8" t="s">
        <v>1</v>
      </c>
      <c r="D6" s="27" t="s">
        <v>6</v>
      </c>
      <c r="E6" s="28" t="s">
        <v>11</v>
      </c>
      <c r="F6" s="29" t="s">
        <v>7</v>
      </c>
      <c r="G6" s="30" t="s">
        <v>8</v>
      </c>
      <c r="H6" s="31" t="s">
        <v>10</v>
      </c>
      <c r="I6" s="31" t="s">
        <v>9</v>
      </c>
      <c r="J6" s="31" t="s">
        <v>12</v>
      </c>
      <c r="K6" s="32" t="s">
        <v>2</v>
      </c>
      <c r="L6" s="35" t="s">
        <v>36</v>
      </c>
    </row>
    <row r="7" spans="2:12" ht="12.75">
      <c r="B7" s="5">
        <v>7</v>
      </c>
      <c r="C7" s="20" t="s">
        <v>19</v>
      </c>
      <c r="D7" s="10">
        <v>71.5</v>
      </c>
      <c r="E7" s="11">
        <v>78.75</v>
      </c>
      <c r="F7" s="12">
        <v>70</v>
      </c>
      <c r="G7" s="14">
        <v>75</v>
      </c>
      <c r="H7" s="13">
        <v>70</v>
      </c>
      <c r="I7" s="13">
        <v>87</v>
      </c>
      <c r="J7" s="13">
        <v>70</v>
      </c>
      <c r="K7" s="33">
        <f>SUM(D7:J7)</f>
        <v>522.25</v>
      </c>
      <c r="L7" s="34">
        <v>1</v>
      </c>
    </row>
    <row r="8" spans="1:12" ht="15">
      <c r="A8" s="6"/>
      <c r="B8" s="5">
        <v>2</v>
      </c>
      <c r="C8" s="20" t="s">
        <v>14</v>
      </c>
      <c r="D8" s="10">
        <v>72.5</v>
      </c>
      <c r="E8" s="11">
        <v>80.25</v>
      </c>
      <c r="F8" s="12">
        <v>78</v>
      </c>
      <c r="G8" s="14">
        <v>85</v>
      </c>
      <c r="H8" s="13">
        <v>76</v>
      </c>
      <c r="I8" s="13">
        <v>44</v>
      </c>
      <c r="J8" s="13">
        <v>61.5</v>
      </c>
      <c r="K8" s="33">
        <f>SUM(D8:J8)</f>
        <v>497.25</v>
      </c>
      <c r="L8" s="34">
        <v>2</v>
      </c>
    </row>
    <row r="9" spans="1:12" ht="15">
      <c r="A9" s="6"/>
      <c r="B9" s="5">
        <v>8</v>
      </c>
      <c r="C9" s="20" t="s">
        <v>20</v>
      </c>
      <c r="D9" s="10">
        <v>76.5</v>
      </c>
      <c r="E9" s="11">
        <v>77.5</v>
      </c>
      <c r="F9" s="12">
        <v>61</v>
      </c>
      <c r="G9" s="14">
        <v>70</v>
      </c>
      <c r="H9" s="13">
        <v>72</v>
      </c>
      <c r="I9" s="13">
        <v>45</v>
      </c>
      <c r="J9" s="13">
        <v>72.5</v>
      </c>
      <c r="K9" s="33">
        <f>SUM(D9:J9)</f>
        <v>474.5</v>
      </c>
      <c r="L9" s="34">
        <v>3</v>
      </c>
    </row>
    <row r="10" spans="1:12" ht="15">
      <c r="A10" s="6"/>
      <c r="B10" s="5">
        <v>3</v>
      </c>
      <c r="C10" s="20" t="s">
        <v>15</v>
      </c>
      <c r="D10" s="10">
        <v>66</v>
      </c>
      <c r="E10" s="11">
        <v>76.5</v>
      </c>
      <c r="F10" s="12">
        <v>60</v>
      </c>
      <c r="G10" s="14">
        <v>75</v>
      </c>
      <c r="H10" s="13">
        <v>60</v>
      </c>
      <c r="I10" s="13">
        <v>59</v>
      </c>
      <c r="J10" s="13">
        <v>53.5</v>
      </c>
      <c r="K10" s="33">
        <f>SUM(D10:J10)</f>
        <v>450</v>
      </c>
      <c r="L10" s="34">
        <v>4</v>
      </c>
    </row>
    <row r="11" spans="2:12" ht="12.75">
      <c r="B11" s="5">
        <v>5</v>
      </c>
      <c r="C11" s="20" t="s">
        <v>17</v>
      </c>
      <c r="D11" s="10">
        <v>59</v>
      </c>
      <c r="E11" s="11">
        <v>86</v>
      </c>
      <c r="F11" s="12">
        <v>58</v>
      </c>
      <c r="G11" s="14">
        <v>80</v>
      </c>
      <c r="H11" s="13">
        <v>65</v>
      </c>
      <c r="I11" s="13">
        <v>47</v>
      </c>
      <c r="J11" s="13">
        <v>42</v>
      </c>
      <c r="K11" s="33">
        <f>SUM(D11:J11)</f>
        <v>437</v>
      </c>
      <c r="L11" s="34">
        <v>5</v>
      </c>
    </row>
    <row r="12" spans="1:12" ht="15">
      <c r="A12" s="6"/>
      <c r="B12" s="5">
        <v>1</v>
      </c>
      <c r="C12" s="20" t="s">
        <v>13</v>
      </c>
      <c r="D12" s="10">
        <v>73</v>
      </c>
      <c r="E12" s="11">
        <v>73.75</v>
      </c>
      <c r="F12" s="12">
        <v>62</v>
      </c>
      <c r="G12" s="14">
        <v>80</v>
      </c>
      <c r="H12" s="13">
        <v>54</v>
      </c>
      <c r="I12" s="13">
        <v>47</v>
      </c>
      <c r="J12" s="13">
        <v>46</v>
      </c>
      <c r="K12" s="33">
        <f>SUM(D12:J12)</f>
        <v>435.75</v>
      </c>
      <c r="L12" s="34">
        <v>6</v>
      </c>
    </row>
    <row r="13" spans="1:12" ht="15">
      <c r="A13" s="6"/>
      <c r="B13" s="5">
        <v>11</v>
      </c>
      <c r="C13" s="20" t="s">
        <v>23</v>
      </c>
      <c r="D13" s="10">
        <v>71</v>
      </c>
      <c r="E13" s="11">
        <v>70.75</v>
      </c>
      <c r="F13" s="12">
        <v>65</v>
      </c>
      <c r="G13" s="14">
        <v>50</v>
      </c>
      <c r="H13" s="13">
        <v>55</v>
      </c>
      <c r="I13" s="13">
        <v>44</v>
      </c>
      <c r="J13" s="13">
        <v>65.5</v>
      </c>
      <c r="K13" s="33">
        <f>SUM(D13:J13)</f>
        <v>421.25</v>
      </c>
      <c r="L13" s="34">
        <v>7</v>
      </c>
    </row>
    <row r="14" spans="2:12" ht="12.75">
      <c r="B14" s="5">
        <v>10</v>
      </c>
      <c r="C14" s="20" t="s">
        <v>22</v>
      </c>
      <c r="D14" s="10">
        <v>62</v>
      </c>
      <c r="E14" s="11">
        <v>79.25</v>
      </c>
      <c r="F14" s="12">
        <v>61</v>
      </c>
      <c r="G14" s="14">
        <v>70</v>
      </c>
      <c r="H14" s="13">
        <v>55</v>
      </c>
      <c r="I14" s="13">
        <v>41</v>
      </c>
      <c r="J14" s="13">
        <v>49</v>
      </c>
      <c r="K14" s="33">
        <f>SUM(D14:J14)</f>
        <v>417.25</v>
      </c>
      <c r="L14" s="34">
        <v>8</v>
      </c>
    </row>
    <row r="15" spans="2:12" ht="12.75">
      <c r="B15" s="5">
        <v>6</v>
      </c>
      <c r="C15" s="20" t="s">
        <v>18</v>
      </c>
      <c r="D15" s="10">
        <v>60</v>
      </c>
      <c r="E15" s="11">
        <v>59.75</v>
      </c>
      <c r="F15" s="12">
        <v>73</v>
      </c>
      <c r="G15" s="14">
        <v>45</v>
      </c>
      <c r="H15" s="13">
        <v>67</v>
      </c>
      <c r="I15" s="13">
        <v>50</v>
      </c>
      <c r="J15" s="13">
        <v>55</v>
      </c>
      <c r="K15" s="33">
        <f>SUM(D15:J15)</f>
        <v>409.75</v>
      </c>
      <c r="L15" s="34">
        <v>9</v>
      </c>
    </row>
    <row r="16" spans="1:12" ht="15">
      <c r="A16" s="6"/>
      <c r="B16" s="5">
        <v>4</v>
      </c>
      <c r="C16" s="20" t="s">
        <v>16</v>
      </c>
      <c r="D16" s="10">
        <v>54.5</v>
      </c>
      <c r="E16" s="11">
        <v>80.75</v>
      </c>
      <c r="F16" s="12">
        <v>60</v>
      </c>
      <c r="G16" s="14">
        <v>75</v>
      </c>
      <c r="H16" s="13">
        <v>37</v>
      </c>
      <c r="I16" s="13">
        <v>47</v>
      </c>
      <c r="J16" s="13">
        <v>54</v>
      </c>
      <c r="K16" s="33">
        <f>SUM(D16:J16)</f>
        <v>408.25</v>
      </c>
      <c r="L16" s="34">
        <v>10</v>
      </c>
    </row>
    <row r="17" spans="2:12" ht="12.75">
      <c r="B17" s="5">
        <v>9</v>
      </c>
      <c r="C17" s="20" t="s">
        <v>21</v>
      </c>
      <c r="D17" s="10">
        <v>65.5</v>
      </c>
      <c r="E17" s="11">
        <v>77.5</v>
      </c>
      <c r="F17" s="12">
        <v>64</v>
      </c>
      <c r="G17" s="14">
        <v>50</v>
      </c>
      <c r="H17" s="13">
        <v>43</v>
      </c>
      <c r="I17" s="13">
        <v>59</v>
      </c>
      <c r="J17" s="13">
        <v>45</v>
      </c>
      <c r="K17" s="33">
        <f>SUM(D17:J17)</f>
        <v>404</v>
      </c>
      <c r="L17" s="34">
        <v>11</v>
      </c>
    </row>
  </sheetData>
  <sheetProtection/>
  <printOptions/>
  <pageMargins left="0.75" right="0.75" top="1" bottom="1" header="0.5" footer="0.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00390625" style="0" bestFit="1" customWidth="1"/>
    <col min="2" max="2" width="8.00390625" style="0" customWidth="1"/>
    <col min="3" max="3" width="37.8515625" style="0" customWidth="1"/>
    <col min="4" max="5" width="11.7109375" style="0" customWidth="1"/>
    <col min="6" max="6" width="14.421875" style="0" customWidth="1"/>
    <col min="7" max="7" width="9.28125" style="0" bestFit="1" customWidth="1"/>
  </cols>
  <sheetData>
    <row r="2" spans="3:5" ht="15.75">
      <c r="C2" s="3"/>
      <c r="D2" s="3"/>
      <c r="E2" s="3"/>
    </row>
    <row r="4" ht="13.5" thickBot="1"/>
    <row r="5" spans="2:7" ht="47.25" customHeight="1" thickBot="1">
      <c r="B5" s="38" t="s">
        <v>0</v>
      </c>
      <c r="C5" s="36" t="s">
        <v>1</v>
      </c>
      <c r="D5" s="15" t="s">
        <v>4</v>
      </c>
      <c r="E5" s="9" t="s">
        <v>5</v>
      </c>
      <c r="F5" s="26" t="s">
        <v>2</v>
      </c>
      <c r="G5" s="19" t="s">
        <v>3</v>
      </c>
    </row>
    <row r="6" spans="1:7" ht="15.75">
      <c r="A6" s="6"/>
      <c r="B6" s="37">
        <v>7</v>
      </c>
      <c r="C6" s="20" t="s">
        <v>30</v>
      </c>
      <c r="D6" s="16">
        <v>670</v>
      </c>
      <c r="E6" s="18">
        <v>596</v>
      </c>
      <c r="F6" s="25">
        <f aca="true" t="shared" si="0" ref="F6:F17">SUM(D6:E6)/2</f>
        <v>633</v>
      </c>
      <c r="G6" s="17">
        <v>1</v>
      </c>
    </row>
    <row r="7" spans="1:7" ht="15.75">
      <c r="A7" s="6"/>
      <c r="B7" s="7">
        <v>6</v>
      </c>
      <c r="C7" s="20" t="s">
        <v>29</v>
      </c>
      <c r="D7" s="16">
        <v>586</v>
      </c>
      <c r="E7" s="18">
        <v>658</v>
      </c>
      <c r="F7" s="25">
        <f t="shared" si="0"/>
        <v>622</v>
      </c>
      <c r="G7" s="17">
        <v>2</v>
      </c>
    </row>
    <row r="8" spans="1:7" s="2" customFormat="1" ht="15.75">
      <c r="A8" s="6"/>
      <c r="B8" s="7">
        <v>8</v>
      </c>
      <c r="C8" s="20" t="s">
        <v>31</v>
      </c>
      <c r="D8" s="23">
        <v>625</v>
      </c>
      <c r="E8" s="24">
        <v>585</v>
      </c>
      <c r="F8" s="25">
        <f t="shared" si="0"/>
        <v>605</v>
      </c>
      <c r="G8" s="17">
        <v>3</v>
      </c>
    </row>
    <row r="9" spans="1:7" ht="15.75">
      <c r="A9" s="6"/>
      <c r="B9" s="7">
        <v>11</v>
      </c>
      <c r="C9" s="20" t="s">
        <v>34</v>
      </c>
      <c r="D9" s="23">
        <v>586</v>
      </c>
      <c r="E9" s="24">
        <v>610</v>
      </c>
      <c r="F9" s="25">
        <f t="shared" si="0"/>
        <v>598</v>
      </c>
      <c r="G9" s="17">
        <v>4</v>
      </c>
    </row>
    <row r="10" spans="1:7" ht="15.75">
      <c r="A10" s="6"/>
      <c r="B10" s="7">
        <v>10</v>
      </c>
      <c r="C10" s="20" t="s">
        <v>33</v>
      </c>
      <c r="D10" s="16">
        <v>545</v>
      </c>
      <c r="E10" s="18">
        <v>515</v>
      </c>
      <c r="F10" s="25">
        <f t="shared" si="0"/>
        <v>530</v>
      </c>
      <c r="G10" s="17">
        <v>5</v>
      </c>
    </row>
    <row r="11" spans="1:7" ht="15.75">
      <c r="A11" s="6"/>
      <c r="B11" s="7">
        <v>3</v>
      </c>
      <c r="C11" s="20" t="s">
        <v>26</v>
      </c>
      <c r="D11" s="21">
        <v>480</v>
      </c>
      <c r="E11" s="22">
        <v>562</v>
      </c>
      <c r="F11" s="25">
        <f t="shared" si="0"/>
        <v>521</v>
      </c>
      <c r="G11" s="17">
        <v>6</v>
      </c>
    </row>
    <row r="12" spans="1:7" ht="15.75">
      <c r="A12" s="6"/>
      <c r="B12" s="7">
        <v>5</v>
      </c>
      <c r="C12" s="20" t="s">
        <v>28</v>
      </c>
      <c r="D12" s="23">
        <v>479</v>
      </c>
      <c r="E12" s="24">
        <v>531</v>
      </c>
      <c r="F12" s="25">
        <f t="shared" si="0"/>
        <v>505</v>
      </c>
      <c r="G12" s="17">
        <v>7</v>
      </c>
    </row>
    <row r="13" spans="1:7" ht="15.75">
      <c r="A13" s="6"/>
      <c r="B13" s="7">
        <v>4</v>
      </c>
      <c r="C13" s="20" t="s">
        <v>27</v>
      </c>
      <c r="D13" s="16">
        <v>475</v>
      </c>
      <c r="E13" s="18">
        <v>527</v>
      </c>
      <c r="F13" s="25">
        <f t="shared" si="0"/>
        <v>501</v>
      </c>
      <c r="G13" s="17">
        <v>8</v>
      </c>
    </row>
    <row r="14" spans="1:7" ht="15.75">
      <c r="A14" s="6"/>
      <c r="B14" s="7">
        <v>9</v>
      </c>
      <c r="C14" s="20" t="s">
        <v>32</v>
      </c>
      <c r="D14" s="16">
        <v>505</v>
      </c>
      <c r="E14" s="18">
        <v>472</v>
      </c>
      <c r="F14" s="25">
        <f t="shared" si="0"/>
        <v>488.5</v>
      </c>
      <c r="G14" s="17">
        <v>9</v>
      </c>
    </row>
    <row r="15" spans="1:7" ht="15.75">
      <c r="A15" s="6"/>
      <c r="B15" s="7">
        <v>12</v>
      </c>
      <c r="C15" s="20" t="s">
        <v>35</v>
      </c>
      <c r="D15" s="23">
        <v>520</v>
      </c>
      <c r="E15" s="24">
        <v>375</v>
      </c>
      <c r="F15" s="25">
        <f t="shared" si="0"/>
        <v>447.5</v>
      </c>
      <c r="G15" s="17">
        <v>10</v>
      </c>
    </row>
    <row r="16" spans="1:7" ht="15.75">
      <c r="A16" s="6"/>
      <c r="B16" s="7">
        <v>1</v>
      </c>
      <c r="C16" s="20" t="s">
        <v>24</v>
      </c>
      <c r="D16" s="21">
        <v>418</v>
      </c>
      <c r="E16" s="22">
        <v>382</v>
      </c>
      <c r="F16" s="25">
        <f t="shared" si="0"/>
        <v>400</v>
      </c>
      <c r="G16" s="17">
        <v>11</v>
      </c>
    </row>
    <row r="17" spans="1:7" ht="15.75">
      <c r="A17" s="6"/>
      <c r="B17" s="7">
        <v>2</v>
      </c>
      <c r="C17" s="20" t="s">
        <v>25</v>
      </c>
      <c r="D17" s="16">
        <v>430</v>
      </c>
      <c r="E17" s="18">
        <v>292</v>
      </c>
      <c r="F17" s="25">
        <f t="shared" si="0"/>
        <v>361</v>
      </c>
      <c r="G17" s="17">
        <v>12</v>
      </c>
    </row>
  </sheetData>
  <sheetProtection/>
  <printOptions/>
  <pageMargins left="0.75" right="0.75" top="1" bottom="1" header="0.5" footer="0.5"/>
  <pageSetup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Beverages and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Temny</dc:creator>
  <cp:keywords/>
  <dc:description/>
  <cp:lastModifiedBy>Admin</cp:lastModifiedBy>
  <cp:lastPrinted>2010-09-03T11:13:22Z</cp:lastPrinted>
  <dcterms:created xsi:type="dcterms:W3CDTF">2005-04-12T18:24:45Z</dcterms:created>
  <dcterms:modified xsi:type="dcterms:W3CDTF">2014-07-14T15:14:35Z</dcterms:modified>
  <cp:category/>
  <cp:version/>
  <cp:contentType/>
  <cp:contentStatus/>
</cp:coreProperties>
</file>